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ПРАЙСЫ (ценообразование)\2026\"/>
    </mc:Choice>
  </mc:AlternateContent>
  <xr:revisionPtr revIDLastSave="0" documentId="13_ncr:1_{D649EFB8-BF20-4583-BC02-08889040BB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Мелкий опт" sheetId="1" r:id="rId1"/>
  </sheets>
  <definedNames>
    <definedName name="_xlnm.Print_Area" localSheetId="0">'Мелкий опт'!$A$1:$F$46</definedName>
  </definedName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5" i="1" l="1"/>
  <c r="E25" i="1"/>
  <c r="F22" i="1"/>
  <c r="F23" i="1"/>
  <c r="F18" i="1"/>
  <c r="F17" i="1"/>
  <c r="F14" i="1"/>
  <c r="E14" i="1"/>
  <c r="E15" i="1"/>
  <c r="F15" i="1" s="1"/>
  <c r="F13" i="1"/>
  <c r="E13" i="1"/>
  <c r="F21" i="1"/>
  <c r="E21" i="1"/>
  <c r="F20" i="1"/>
  <c r="E20" i="1"/>
  <c r="E16" i="1"/>
  <c r="F16" i="1" s="1"/>
  <c r="E17" i="1"/>
  <c r="E22" i="1"/>
  <c r="E19" i="1"/>
  <c r="F19" i="1" s="1"/>
  <c r="E18" i="1"/>
  <c r="E23" i="1"/>
  <c r="E24" i="1"/>
  <c r="F24" i="1" s="1"/>
  <c r="D30" i="1" l="1"/>
  <c r="D42" i="1" l="1"/>
  <c r="D39" i="1"/>
  <c r="D36" i="1"/>
  <c r="D33" i="1"/>
  <c r="D27" i="1"/>
</calcChain>
</file>

<file path=xl/sharedStrings.xml><?xml version="1.0" encoding="utf-8"?>
<sst xmlns="http://schemas.openxmlformats.org/spreadsheetml/2006/main" count="32" uniqueCount="22">
  <si>
    <t>Наименование муки</t>
  </si>
  <si>
    <t>Вес, кг</t>
  </si>
  <si>
    <t>Цена за 1 единицу товара, руб.</t>
  </si>
  <si>
    <t>Цена за 1 тонну с учетом НДС, руб. (заказ до 1 тонны)</t>
  </si>
  <si>
    <t>Цена за 1 тонну с учетом НДС, руб. (от 1 тонны скидка)</t>
  </si>
  <si>
    <t>Цена за 1 тонну с учетом НДС, руб. (от 3 тонн скидка)</t>
  </si>
  <si>
    <t>Мука "Печенов"
 для пиццы</t>
  </si>
  <si>
    <t>Крупа манная ГОСТ</t>
  </si>
  <si>
    <t>Цена за упаковку, руб.</t>
  </si>
  <si>
    <t>6 шт. в упаковке</t>
  </si>
  <si>
    <t>Мука "Печенов" цельнозерновая</t>
  </si>
  <si>
    <t>Мука хлебопекарная высший сорт ГОСТ
 ТМ "Раменская"</t>
  </si>
  <si>
    <t>10 шт. в упаковке</t>
  </si>
  <si>
    <t>Мука хлебопекарная высший сорт ГОСТ 
ТМ "ПЕЧЕНОВ"</t>
  </si>
  <si>
    <t>Мука пшеничная хлебопекарная             высший сорт ГОСТ</t>
  </si>
  <si>
    <t>Мука пшеничная хлебопекарная              второго сорта ГОСТ</t>
  </si>
  <si>
    <t>Мука "Печенов" для пиццы</t>
  </si>
  <si>
    <t xml:space="preserve">Мука "Печенов" высший сорт ГОСТ </t>
  </si>
  <si>
    <t xml:space="preserve"> При заказе продукции в интернет магазине на сайте www.ramkhp.ru предусмотрены дополнительные скидки (1% на муку по 50 и 20кг, и 3% на муку по 1,2,5, 10кг)</t>
  </si>
  <si>
    <t>Мука хлебопекарная сорт экстра ГОСТ 
ТМ "ПЕЧЕНОВ"</t>
  </si>
  <si>
    <t>Мука общего назначения                           тип М 55-23</t>
  </si>
  <si>
    <t xml:space="preserve"> ПРАЙС-ЛИСТ с 07 сентября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</si>
</sst>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28"/>
      <name val="Calibri"/>
      <family val="2"/>
      <charset val="204"/>
      <scheme val="minor"/>
    </font>
    <font>
      <sz val="28"/>
      <name val="Calibri"/>
      <family val="2"/>
      <charset val="204"/>
      <scheme val="minor"/>
    </font>
    <font>
      <b/>
      <sz val="26"/>
      <name val="Calibri"/>
      <family val="2"/>
      <charset val="204"/>
      <scheme val="minor"/>
    </font>
    <font>
      <sz val="18"/>
      <name val="Calibri"/>
      <family val="2"/>
      <charset val="204"/>
      <scheme val="minor"/>
    </font>
    <font>
      <b/>
      <sz val="28"/>
      <name val="Arial Cyr"/>
      <charset val="204"/>
    </font>
    <font>
      <b/>
      <sz val="28"/>
      <name val="Arial Cyr"/>
      <family val="2"/>
      <charset val="204"/>
    </font>
    <font>
      <sz val="26"/>
      <name val="Calibri"/>
      <family val="2"/>
      <charset val="204"/>
      <scheme val="minor"/>
    </font>
    <font>
      <sz val="30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48"/>
      <name val="Times New Roman"/>
      <family val="1"/>
      <charset val="204"/>
    </font>
    <font>
      <sz val="48"/>
      <name val="Times New Roman"/>
      <family val="1"/>
      <charset val="204"/>
    </font>
    <font>
      <b/>
      <sz val="32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3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4" fontId="2" fillId="2" borderId="0" xfId="0" applyNumberFormat="1" applyFont="1" applyFill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4" fontId="2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" fontId="2" fillId="0" borderId="0" xfId="0" applyNumberFormat="1" applyFont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4" fontId="3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3" fontId="14" fillId="0" borderId="2" xfId="0" applyNumberFormat="1" applyFont="1" applyBorder="1" applyAlignment="1">
      <alignment horizontal="center" vertical="center" wrapText="1"/>
    </xf>
    <xf numFmtId="3" fontId="14" fillId="0" borderId="2" xfId="0" applyNumberFormat="1" applyFont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3" fontId="14" fillId="0" borderId="4" xfId="0" applyNumberFormat="1" applyFont="1" applyBorder="1" applyAlignment="1">
      <alignment horizontal="center" vertical="center"/>
    </xf>
    <xf numFmtId="3" fontId="14" fillId="0" borderId="3" xfId="0" applyNumberFormat="1" applyFont="1" applyBorder="1" applyAlignment="1">
      <alignment horizontal="center" vertical="center"/>
    </xf>
    <xf numFmtId="3" fontId="14" fillId="0" borderId="6" xfId="0" applyNumberFormat="1" applyFont="1" applyBorder="1" applyAlignment="1">
      <alignment horizontal="center" vertical="center"/>
    </xf>
    <xf numFmtId="3" fontId="14" fillId="0" borderId="7" xfId="0" applyNumberFormat="1" applyFont="1" applyBorder="1" applyAlignment="1">
      <alignment horizontal="center" vertical="center"/>
    </xf>
    <xf numFmtId="3" fontId="14" fillId="0" borderId="8" xfId="0" applyNumberFormat="1" applyFont="1" applyBorder="1" applyAlignment="1">
      <alignment horizontal="center" vertical="center"/>
    </xf>
    <xf numFmtId="4" fontId="14" fillId="0" borderId="6" xfId="0" applyNumberFormat="1" applyFont="1" applyBorder="1" applyAlignment="1">
      <alignment horizontal="center" vertical="center"/>
    </xf>
    <xf numFmtId="4" fontId="14" fillId="0" borderId="7" xfId="0" applyNumberFormat="1" applyFont="1" applyBorder="1" applyAlignment="1">
      <alignment horizontal="center" vertical="center"/>
    </xf>
    <xf numFmtId="4" fontId="14" fillId="0" borderId="8" xfId="0" applyNumberFormat="1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4" fontId="14" fillId="3" borderId="6" xfId="0" applyNumberFormat="1" applyFont="1" applyFill="1" applyBorder="1" applyAlignment="1">
      <alignment horizontal="center" vertical="center" wrapText="1"/>
    </xf>
    <xf numFmtId="4" fontId="14" fillId="3" borderId="7" xfId="0" applyNumberFormat="1" applyFont="1" applyFill="1" applyBorder="1" applyAlignment="1">
      <alignment horizontal="center" vertical="center" wrapText="1"/>
    </xf>
    <xf numFmtId="4" fontId="14" fillId="3" borderId="8" xfId="0" applyNumberFormat="1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3" fontId="14" fillId="0" borderId="4" xfId="0" applyNumberFormat="1" applyFont="1" applyBorder="1" applyAlignment="1">
      <alignment horizontal="center" vertical="center" wrapText="1"/>
    </xf>
    <xf numFmtId="3" fontId="14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428625</xdr:colOff>
      <xdr:row>3</xdr:row>
      <xdr:rowOff>108255</xdr:rowOff>
    </xdr:from>
    <xdr:to>
      <xdr:col>5</xdr:col>
      <xdr:colOff>2496965</xdr:colOff>
      <xdr:row>9</xdr:row>
      <xdr:rowOff>261935</xdr:rowOff>
    </xdr:to>
    <xdr:pic>
      <xdr:nvPicPr>
        <xdr:cNvPr id="3" name="Рисунок 4">
          <a:extLst>
            <a:ext uri="{FF2B5EF4-FFF2-40B4-BE49-F238E27FC236}">
              <a16:creationId xmlns:a16="http://schemas.microsoft.com/office/drawing/2014/main" id="{AA80A495-F4CC-4AEB-85EF-337453CBE8C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199" t="45561" r="25049" b="40250"/>
        <a:stretch/>
      </xdr:blipFill>
      <xdr:spPr bwMode="auto">
        <a:xfrm>
          <a:off x="428625" y="822630"/>
          <a:ext cx="18308465" cy="14395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03"/>
  <sheetViews>
    <sheetView tabSelected="1" view="pageBreakPreview" zoomScale="40" zoomScaleNormal="40" zoomScaleSheetLayoutView="40" workbookViewId="0">
      <selection activeCell="F19" sqref="F19"/>
    </sheetView>
  </sheetViews>
  <sheetFormatPr defaultRowHeight="15" x14ac:dyDescent="0.25"/>
  <cols>
    <col min="1" max="1" width="98.42578125" customWidth="1"/>
    <col min="2" max="2" width="27.140625" customWidth="1"/>
    <col min="3" max="3" width="35" customWidth="1"/>
    <col min="4" max="6" width="41.42578125" customWidth="1"/>
    <col min="257" max="257" width="59.7109375" customWidth="1"/>
    <col min="258" max="258" width="25.7109375" customWidth="1"/>
    <col min="259" max="259" width="16" customWidth="1"/>
    <col min="260" max="260" width="18.7109375" customWidth="1"/>
    <col min="261" max="261" width="10.42578125" customWidth="1"/>
    <col min="262" max="262" width="19.7109375" customWidth="1"/>
    <col min="513" max="513" width="59.7109375" customWidth="1"/>
    <col min="514" max="514" width="25.7109375" customWidth="1"/>
    <col min="515" max="515" width="16" customWidth="1"/>
    <col min="516" max="516" width="18.7109375" customWidth="1"/>
    <col min="517" max="517" width="10.42578125" customWidth="1"/>
    <col min="518" max="518" width="19.7109375" customWidth="1"/>
    <col min="769" max="769" width="59.7109375" customWidth="1"/>
    <col min="770" max="770" width="25.7109375" customWidth="1"/>
    <col min="771" max="771" width="16" customWidth="1"/>
    <col min="772" max="772" width="18.7109375" customWidth="1"/>
    <col min="773" max="773" width="10.42578125" customWidth="1"/>
    <col min="774" max="774" width="19.7109375" customWidth="1"/>
    <col min="1025" max="1025" width="59.7109375" customWidth="1"/>
    <col min="1026" max="1026" width="25.7109375" customWidth="1"/>
    <col min="1027" max="1027" width="16" customWidth="1"/>
    <col min="1028" max="1028" width="18.7109375" customWidth="1"/>
    <col min="1029" max="1029" width="10.42578125" customWidth="1"/>
    <col min="1030" max="1030" width="19.7109375" customWidth="1"/>
    <col min="1281" max="1281" width="59.7109375" customWidth="1"/>
    <col min="1282" max="1282" width="25.7109375" customWidth="1"/>
    <col min="1283" max="1283" width="16" customWidth="1"/>
    <col min="1284" max="1284" width="18.7109375" customWidth="1"/>
    <col min="1285" max="1285" width="10.42578125" customWidth="1"/>
    <col min="1286" max="1286" width="19.7109375" customWidth="1"/>
    <col min="1537" max="1537" width="59.7109375" customWidth="1"/>
    <col min="1538" max="1538" width="25.7109375" customWidth="1"/>
    <col min="1539" max="1539" width="16" customWidth="1"/>
    <col min="1540" max="1540" width="18.7109375" customWidth="1"/>
    <col min="1541" max="1541" width="10.42578125" customWidth="1"/>
    <col min="1542" max="1542" width="19.7109375" customWidth="1"/>
    <col min="1793" max="1793" width="59.7109375" customWidth="1"/>
    <col min="1794" max="1794" width="25.7109375" customWidth="1"/>
    <col min="1795" max="1795" width="16" customWidth="1"/>
    <col min="1796" max="1796" width="18.7109375" customWidth="1"/>
    <col min="1797" max="1797" width="10.42578125" customWidth="1"/>
    <col min="1798" max="1798" width="19.7109375" customWidth="1"/>
    <col min="2049" max="2049" width="59.7109375" customWidth="1"/>
    <col min="2050" max="2050" width="25.7109375" customWidth="1"/>
    <col min="2051" max="2051" width="16" customWidth="1"/>
    <col min="2052" max="2052" width="18.7109375" customWidth="1"/>
    <col min="2053" max="2053" width="10.42578125" customWidth="1"/>
    <col min="2054" max="2054" width="19.7109375" customWidth="1"/>
    <col min="2305" max="2305" width="59.7109375" customWidth="1"/>
    <col min="2306" max="2306" width="25.7109375" customWidth="1"/>
    <col min="2307" max="2307" width="16" customWidth="1"/>
    <col min="2308" max="2308" width="18.7109375" customWidth="1"/>
    <col min="2309" max="2309" width="10.42578125" customWidth="1"/>
    <col min="2310" max="2310" width="19.7109375" customWidth="1"/>
    <col min="2561" max="2561" width="59.7109375" customWidth="1"/>
    <col min="2562" max="2562" width="25.7109375" customWidth="1"/>
    <col min="2563" max="2563" width="16" customWidth="1"/>
    <col min="2564" max="2564" width="18.7109375" customWidth="1"/>
    <col min="2565" max="2565" width="10.42578125" customWidth="1"/>
    <col min="2566" max="2566" width="19.7109375" customWidth="1"/>
    <col min="2817" max="2817" width="59.7109375" customWidth="1"/>
    <col min="2818" max="2818" width="25.7109375" customWidth="1"/>
    <col min="2819" max="2819" width="16" customWidth="1"/>
    <col min="2820" max="2820" width="18.7109375" customWidth="1"/>
    <col min="2821" max="2821" width="10.42578125" customWidth="1"/>
    <col min="2822" max="2822" width="19.7109375" customWidth="1"/>
    <col min="3073" max="3073" width="59.7109375" customWidth="1"/>
    <col min="3074" max="3074" width="25.7109375" customWidth="1"/>
    <col min="3075" max="3075" width="16" customWidth="1"/>
    <col min="3076" max="3076" width="18.7109375" customWidth="1"/>
    <col min="3077" max="3077" width="10.42578125" customWidth="1"/>
    <col min="3078" max="3078" width="19.7109375" customWidth="1"/>
    <col min="3329" max="3329" width="59.7109375" customWidth="1"/>
    <col min="3330" max="3330" width="25.7109375" customWidth="1"/>
    <col min="3331" max="3331" width="16" customWidth="1"/>
    <col min="3332" max="3332" width="18.7109375" customWidth="1"/>
    <col min="3333" max="3333" width="10.42578125" customWidth="1"/>
    <col min="3334" max="3334" width="19.7109375" customWidth="1"/>
    <col min="3585" max="3585" width="59.7109375" customWidth="1"/>
    <col min="3586" max="3586" width="25.7109375" customWidth="1"/>
    <col min="3587" max="3587" width="16" customWidth="1"/>
    <col min="3588" max="3588" width="18.7109375" customWidth="1"/>
    <col min="3589" max="3589" width="10.42578125" customWidth="1"/>
    <col min="3590" max="3590" width="19.7109375" customWidth="1"/>
    <col min="3841" max="3841" width="59.7109375" customWidth="1"/>
    <col min="3842" max="3842" width="25.7109375" customWidth="1"/>
    <col min="3843" max="3843" width="16" customWidth="1"/>
    <col min="3844" max="3844" width="18.7109375" customWidth="1"/>
    <col min="3845" max="3845" width="10.42578125" customWidth="1"/>
    <col min="3846" max="3846" width="19.7109375" customWidth="1"/>
    <col min="4097" max="4097" width="59.7109375" customWidth="1"/>
    <col min="4098" max="4098" width="25.7109375" customWidth="1"/>
    <col min="4099" max="4099" width="16" customWidth="1"/>
    <col min="4100" max="4100" width="18.7109375" customWidth="1"/>
    <col min="4101" max="4101" width="10.42578125" customWidth="1"/>
    <col min="4102" max="4102" width="19.7109375" customWidth="1"/>
    <col min="4353" max="4353" width="59.7109375" customWidth="1"/>
    <col min="4354" max="4354" width="25.7109375" customWidth="1"/>
    <col min="4355" max="4355" width="16" customWidth="1"/>
    <col min="4356" max="4356" width="18.7109375" customWidth="1"/>
    <col min="4357" max="4357" width="10.42578125" customWidth="1"/>
    <col min="4358" max="4358" width="19.7109375" customWidth="1"/>
    <col min="4609" max="4609" width="59.7109375" customWidth="1"/>
    <col min="4610" max="4610" width="25.7109375" customWidth="1"/>
    <col min="4611" max="4611" width="16" customWidth="1"/>
    <col min="4612" max="4612" width="18.7109375" customWidth="1"/>
    <col min="4613" max="4613" width="10.42578125" customWidth="1"/>
    <col min="4614" max="4614" width="19.7109375" customWidth="1"/>
    <col min="4865" max="4865" width="59.7109375" customWidth="1"/>
    <col min="4866" max="4866" width="25.7109375" customWidth="1"/>
    <col min="4867" max="4867" width="16" customWidth="1"/>
    <col min="4868" max="4868" width="18.7109375" customWidth="1"/>
    <col min="4869" max="4869" width="10.42578125" customWidth="1"/>
    <col min="4870" max="4870" width="19.7109375" customWidth="1"/>
    <col min="5121" max="5121" width="59.7109375" customWidth="1"/>
    <col min="5122" max="5122" width="25.7109375" customWidth="1"/>
    <col min="5123" max="5123" width="16" customWidth="1"/>
    <col min="5124" max="5124" width="18.7109375" customWidth="1"/>
    <col min="5125" max="5125" width="10.42578125" customWidth="1"/>
    <col min="5126" max="5126" width="19.7109375" customWidth="1"/>
    <col min="5377" max="5377" width="59.7109375" customWidth="1"/>
    <col min="5378" max="5378" width="25.7109375" customWidth="1"/>
    <col min="5379" max="5379" width="16" customWidth="1"/>
    <col min="5380" max="5380" width="18.7109375" customWidth="1"/>
    <col min="5381" max="5381" width="10.42578125" customWidth="1"/>
    <col min="5382" max="5382" width="19.7109375" customWidth="1"/>
    <col min="5633" max="5633" width="59.7109375" customWidth="1"/>
    <col min="5634" max="5634" width="25.7109375" customWidth="1"/>
    <col min="5635" max="5635" width="16" customWidth="1"/>
    <col min="5636" max="5636" width="18.7109375" customWidth="1"/>
    <col min="5637" max="5637" width="10.42578125" customWidth="1"/>
    <col min="5638" max="5638" width="19.7109375" customWidth="1"/>
    <col min="5889" max="5889" width="59.7109375" customWidth="1"/>
    <col min="5890" max="5890" width="25.7109375" customWidth="1"/>
    <col min="5891" max="5891" width="16" customWidth="1"/>
    <col min="5892" max="5892" width="18.7109375" customWidth="1"/>
    <col min="5893" max="5893" width="10.42578125" customWidth="1"/>
    <col min="5894" max="5894" width="19.7109375" customWidth="1"/>
    <col min="6145" max="6145" width="59.7109375" customWidth="1"/>
    <col min="6146" max="6146" width="25.7109375" customWidth="1"/>
    <col min="6147" max="6147" width="16" customWidth="1"/>
    <col min="6148" max="6148" width="18.7109375" customWidth="1"/>
    <col min="6149" max="6149" width="10.42578125" customWidth="1"/>
    <col min="6150" max="6150" width="19.7109375" customWidth="1"/>
    <col min="6401" max="6401" width="59.7109375" customWidth="1"/>
    <col min="6402" max="6402" width="25.7109375" customWidth="1"/>
    <col min="6403" max="6403" width="16" customWidth="1"/>
    <col min="6404" max="6404" width="18.7109375" customWidth="1"/>
    <col min="6405" max="6405" width="10.42578125" customWidth="1"/>
    <col min="6406" max="6406" width="19.7109375" customWidth="1"/>
    <col min="6657" max="6657" width="59.7109375" customWidth="1"/>
    <col min="6658" max="6658" width="25.7109375" customWidth="1"/>
    <col min="6659" max="6659" width="16" customWidth="1"/>
    <col min="6660" max="6660" width="18.7109375" customWidth="1"/>
    <col min="6661" max="6661" width="10.42578125" customWidth="1"/>
    <col min="6662" max="6662" width="19.7109375" customWidth="1"/>
    <col min="6913" max="6913" width="59.7109375" customWidth="1"/>
    <col min="6914" max="6914" width="25.7109375" customWidth="1"/>
    <col min="6915" max="6915" width="16" customWidth="1"/>
    <col min="6916" max="6916" width="18.7109375" customWidth="1"/>
    <col min="6917" max="6917" width="10.42578125" customWidth="1"/>
    <col min="6918" max="6918" width="19.7109375" customWidth="1"/>
    <col min="7169" max="7169" width="59.7109375" customWidth="1"/>
    <col min="7170" max="7170" width="25.7109375" customWidth="1"/>
    <col min="7171" max="7171" width="16" customWidth="1"/>
    <col min="7172" max="7172" width="18.7109375" customWidth="1"/>
    <col min="7173" max="7173" width="10.42578125" customWidth="1"/>
    <col min="7174" max="7174" width="19.7109375" customWidth="1"/>
    <col min="7425" max="7425" width="59.7109375" customWidth="1"/>
    <col min="7426" max="7426" width="25.7109375" customWidth="1"/>
    <col min="7427" max="7427" width="16" customWidth="1"/>
    <col min="7428" max="7428" width="18.7109375" customWidth="1"/>
    <col min="7429" max="7429" width="10.42578125" customWidth="1"/>
    <col min="7430" max="7430" width="19.7109375" customWidth="1"/>
    <col min="7681" max="7681" width="59.7109375" customWidth="1"/>
    <col min="7682" max="7682" width="25.7109375" customWidth="1"/>
    <col min="7683" max="7683" width="16" customWidth="1"/>
    <col min="7684" max="7684" width="18.7109375" customWidth="1"/>
    <col min="7685" max="7685" width="10.42578125" customWidth="1"/>
    <col min="7686" max="7686" width="19.7109375" customWidth="1"/>
    <col min="7937" max="7937" width="59.7109375" customWidth="1"/>
    <col min="7938" max="7938" width="25.7109375" customWidth="1"/>
    <col min="7939" max="7939" width="16" customWidth="1"/>
    <col min="7940" max="7940" width="18.7109375" customWidth="1"/>
    <col min="7941" max="7941" width="10.42578125" customWidth="1"/>
    <col min="7942" max="7942" width="19.7109375" customWidth="1"/>
    <col min="8193" max="8193" width="59.7109375" customWidth="1"/>
    <col min="8194" max="8194" width="25.7109375" customWidth="1"/>
    <col min="8195" max="8195" width="16" customWidth="1"/>
    <col min="8196" max="8196" width="18.7109375" customWidth="1"/>
    <col min="8197" max="8197" width="10.42578125" customWidth="1"/>
    <col min="8198" max="8198" width="19.7109375" customWidth="1"/>
    <col min="8449" max="8449" width="59.7109375" customWidth="1"/>
    <col min="8450" max="8450" width="25.7109375" customWidth="1"/>
    <col min="8451" max="8451" width="16" customWidth="1"/>
    <col min="8452" max="8452" width="18.7109375" customWidth="1"/>
    <col min="8453" max="8453" width="10.42578125" customWidth="1"/>
    <col min="8454" max="8454" width="19.7109375" customWidth="1"/>
    <col min="8705" max="8705" width="59.7109375" customWidth="1"/>
    <col min="8706" max="8706" width="25.7109375" customWidth="1"/>
    <col min="8707" max="8707" width="16" customWidth="1"/>
    <col min="8708" max="8708" width="18.7109375" customWidth="1"/>
    <col min="8709" max="8709" width="10.42578125" customWidth="1"/>
    <col min="8710" max="8710" width="19.7109375" customWidth="1"/>
    <col min="8961" max="8961" width="59.7109375" customWidth="1"/>
    <col min="8962" max="8962" width="25.7109375" customWidth="1"/>
    <col min="8963" max="8963" width="16" customWidth="1"/>
    <col min="8964" max="8964" width="18.7109375" customWidth="1"/>
    <col min="8965" max="8965" width="10.42578125" customWidth="1"/>
    <col min="8966" max="8966" width="19.7109375" customWidth="1"/>
    <col min="9217" max="9217" width="59.7109375" customWidth="1"/>
    <col min="9218" max="9218" width="25.7109375" customWidth="1"/>
    <col min="9219" max="9219" width="16" customWidth="1"/>
    <col min="9220" max="9220" width="18.7109375" customWidth="1"/>
    <col min="9221" max="9221" width="10.42578125" customWidth="1"/>
    <col min="9222" max="9222" width="19.7109375" customWidth="1"/>
    <col min="9473" max="9473" width="59.7109375" customWidth="1"/>
    <col min="9474" max="9474" width="25.7109375" customWidth="1"/>
    <col min="9475" max="9475" width="16" customWidth="1"/>
    <col min="9476" max="9476" width="18.7109375" customWidth="1"/>
    <col min="9477" max="9477" width="10.42578125" customWidth="1"/>
    <col min="9478" max="9478" width="19.7109375" customWidth="1"/>
    <col min="9729" max="9729" width="59.7109375" customWidth="1"/>
    <col min="9730" max="9730" width="25.7109375" customWidth="1"/>
    <col min="9731" max="9731" width="16" customWidth="1"/>
    <col min="9732" max="9732" width="18.7109375" customWidth="1"/>
    <col min="9733" max="9733" width="10.42578125" customWidth="1"/>
    <col min="9734" max="9734" width="19.7109375" customWidth="1"/>
    <col min="9985" max="9985" width="59.7109375" customWidth="1"/>
    <col min="9986" max="9986" width="25.7109375" customWidth="1"/>
    <col min="9987" max="9987" width="16" customWidth="1"/>
    <col min="9988" max="9988" width="18.7109375" customWidth="1"/>
    <col min="9989" max="9989" width="10.42578125" customWidth="1"/>
    <col min="9990" max="9990" width="19.7109375" customWidth="1"/>
    <col min="10241" max="10241" width="59.7109375" customWidth="1"/>
    <col min="10242" max="10242" width="25.7109375" customWidth="1"/>
    <col min="10243" max="10243" width="16" customWidth="1"/>
    <col min="10244" max="10244" width="18.7109375" customWidth="1"/>
    <col min="10245" max="10245" width="10.42578125" customWidth="1"/>
    <col min="10246" max="10246" width="19.7109375" customWidth="1"/>
    <col min="10497" max="10497" width="59.7109375" customWidth="1"/>
    <col min="10498" max="10498" width="25.7109375" customWidth="1"/>
    <col min="10499" max="10499" width="16" customWidth="1"/>
    <col min="10500" max="10500" width="18.7109375" customWidth="1"/>
    <col min="10501" max="10501" width="10.42578125" customWidth="1"/>
    <col min="10502" max="10502" width="19.7109375" customWidth="1"/>
    <col min="10753" max="10753" width="59.7109375" customWidth="1"/>
    <col min="10754" max="10754" width="25.7109375" customWidth="1"/>
    <col min="10755" max="10755" width="16" customWidth="1"/>
    <col min="10756" max="10756" width="18.7109375" customWidth="1"/>
    <col min="10757" max="10757" width="10.42578125" customWidth="1"/>
    <col min="10758" max="10758" width="19.7109375" customWidth="1"/>
    <col min="11009" max="11009" width="59.7109375" customWidth="1"/>
    <col min="11010" max="11010" width="25.7109375" customWidth="1"/>
    <col min="11011" max="11011" width="16" customWidth="1"/>
    <col min="11012" max="11012" width="18.7109375" customWidth="1"/>
    <col min="11013" max="11013" width="10.42578125" customWidth="1"/>
    <col min="11014" max="11014" width="19.7109375" customWidth="1"/>
    <col min="11265" max="11265" width="59.7109375" customWidth="1"/>
    <col min="11266" max="11266" width="25.7109375" customWidth="1"/>
    <col min="11267" max="11267" width="16" customWidth="1"/>
    <col min="11268" max="11268" width="18.7109375" customWidth="1"/>
    <col min="11269" max="11269" width="10.42578125" customWidth="1"/>
    <col min="11270" max="11270" width="19.7109375" customWidth="1"/>
    <col min="11521" max="11521" width="59.7109375" customWidth="1"/>
    <col min="11522" max="11522" width="25.7109375" customWidth="1"/>
    <col min="11523" max="11523" width="16" customWidth="1"/>
    <col min="11524" max="11524" width="18.7109375" customWidth="1"/>
    <col min="11525" max="11525" width="10.42578125" customWidth="1"/>
    <col min="11526" max="11526" width="19.7109375" customWidth="1"/>
    <col min="11777" max="11777" width="59.7109375" customWidth="1"/>
    <col min="11778" max="11778" width="25.7109375" customWidth="1"/>
    <col min="11779" max="11779" width="16" customWidth="1"/>
    <col min="11780" max="11780" width="18.7109375" customWidth="1"/>
    <col min="11781" max="11781" width="10.42578125" customWidth="1"/>
    <col min="11782" max="11782" width="19.7109375" customWidth="1"/>
    <col min="12033" max="12033" width="59.7109375" customWidth="1"/>
    <col min="12034" max="12034" width="25.7109375" customWidth="1"/>
    <col min="12035" max="12035" width="16" customWidth="1"/>
    <col min="12036" max="12036" width="18.7109375" customWidth="1"/>
    <col min="12037" max="12037" width="10.42578125" customWidth="1"/>
    <col min="12038" max="12038" width="19.7109375" customWidth="1"/>
    <col min="12289" max="12289" width="59.7109375" customWidth="1"/>
    <col min="12290" max="12290" width="25.7109375" customWidth="1"/>
    <col min="12291" max="12291" width="16" customWidth="1"/>
    <col min="12292" max="12292" width="18.7109375" customWidth="1"/>
    <col min="12293" max="12293" width="10.42578125" customWidth="1"/>
    <col min="12294" max="12294" width="19.7109375" customWidth="1"/>
    <col min="12545" max="12545" width="59.7109375" customWidth="1"/>
    <col min="12546" max="12546" width="25.7109375" customWidth="1"/>
    <col min="12547" max="12547" width="16" customWidth="1"/>
    <col min="12548" max="12548" width="18.7109375" customWidth="1"/>
    <col min="12549" max="12549" width="10.42578125" customWidth="1"/>
    <col min="12550" max="12550" width="19.7109375" customWidth="1"/>
    <col min="12801" max="12801" width="59.7109375" customWidth="1"/>
    <col min="12802" max="12802" width="25.7109375" customWidth="1"/>
    <col min="12803" max="12803" width="16" customWidth="1"/>
    <col min="12804" max="12804" width="18.7109375" customWidth="1"/>
    <col min="12805" max="12805" width="10.42578125" customWidth="1"/>
    <col min="12806" max="12806" width="19.7109375" customWidth="1"/>
    <col min="13057" max="13057" width="59.7109375" customWidth="1"/>
    <col min="13058" max="13058" width="25.7109375" customWidth="1"/>
    <col min="13059" max="13059" width="16" customWidth="1"/>
    <col min="13060" max="13060" width="18.7109375" customWidth="1"/>
    <col min="13061" max="13061" width="10.42578125" customWidth="1"/>
    <col min="13062" max="13062" width="19.7109375" customWidth="1"/>
    <col min="13313" max="13313" width="59.7109375" customWidth="1"/>
    <col min="13314" max="13314" width="25.7109375" customWidth="1"/>
    <col min="13315" max="13315" width="16" customWidth="1"/>
    <col min="13316" max="13316" width="18.7109375" customWidth="1"/>
    <col min="13317" max="13317" width="10.42578125" customWidth="1"/>
    <col min="13318" max="13318" width="19.7109375" customWidth="1"/>
    <col min="13569" max="13569" width="59.7109375" customWidth="1"/>
    <col min="13570" max="13570" width="25.7109375" customWidth="1"/>
    <col min="13571" max="13571" width="16" customWidth="1"/>
    <col min="13572" max="13572" width="18.7109375" customWidth="1"/>
    <col min="13573" max="13573" width="10.42578125" customWidth="1"/>
    <col min="13574" max="13574" width="19.7109375" customWidth="1"/>
    <col min="13825" max="13825" width="59.7109375" customWidth="1"/>
    <col min="13826" max="13826" width="25.7109375" customWidth="1"/>
    <col min="13827" max="13827" width="16" customWidth="1"/>
    <col min="13828" max="13828" width="18.7109375" customWidth="1"/>
    <col min="13829" max="13829" width="10.42578125" customWidth="1"/>
    <col min="13830" max="13830" width="19.7109375" customWidth="1"/>
    <col min="14081" max="14081" width="59.7109375" customWidth="1"/>
    <col min="14082" max="14082" width="25.7109375" customWidth="1"/>
    <col min="14083" max="14083" width="16" customWidth="1"/>
    <col min="14084" max="14084" width="18.7109375" customWidth="1"/>
    <col min="14085" max="14085" width="10.42578125" customWidth="1"/>
    <col min="14086" max="14086" width="19.7109375" customWidth="1"/>
    <col min="14337" max="14337" width="59.7109375" customWidth="1"/>
    <col min="14338" max="14338" width="25.7109375" customWidth="1"/>
    <col min="14339" max="14339" width="16" customWidth="1"/>
    <col min="14340" max="14340" width="18.7109375" customWidth="1"/>
    <col min="14341" max="14341" width="10.42578125" customWidth="1"/>
    <col min="14342" max="14342" width="19.7109375" customWidth="1"/>
    <col min="14593" max="14593" width="59.7109375" customWidth="1"/>
    <col min="14594" max="14594" width="25.7109375" customWidth="1"/>
    <col min="14595" max="14595" width="16" customWidth="1"/>
    <col min="14596" max="14596" width="18.7109375" customWidth="1"/>
    <col min="14597" max="14597" width="10.42578125" customWidth="1"/>
    <col min="14598" max="14598" width="19.7109375" customWidth="1"/>
    <col min="14849" max="14849" width="59.7109375" customWidth="1"/>
    <col min="14850" max="14850" width="25.7109375" customWidth="1"/>
    <col min="14851" max="14851" width="16" customWidth="1"/>
    <col min="14852" max="14852" width="18.7109375" customWidth="1"/>
    <col min="14853" max="14853" width="10.42578125" customWidth="1"/>
    <col min="14854" max="14854" width="19.7109375" customWidth="1"/>
    <col min="15105" max="15105" width="59.7109375" customWidth="1"/>
    <col min="15106" max="15106" width="25.7109375" customWidth="1"/>
    <col min="15107" max="15107" width="16" customWidth="1"/>
    <col min="15108" max="15108" width="18.7109375" customWidth="1"/>
    <col min="15109" max="15109" width="10.42578125" customWidth="1"/>
    <col min="15110" max="15110" width="19.7109375" customWidth="1"/>
    <col min="15361" max="15361" width="59.7109375" customWidth="1"/>
    <col min="15362" max="15362" width="25.7109375" customWidth="1"/>
    <col min="15363" max="15363" width="16" customWidth="1"/>
    <col min="15364" max="15364" width="18.7109375" customWidth="1"/>
    <col min="15365" max="15365" width="10.42578125" customWidth="1"/>
    <col min="15366" max="15366" width="19.7109375" customWidth="1"/>
    <col min="15617" max="15617" width="59.7109375" customWidth="1"/>
    <col min="15618" max="15618" width="25.7109375" customWidth="1"/>
    <col min="15619" max="15619" width="16" customWidth="1"/>
    <col min="15620" max="15620" width="18.7109375" customWidth="1"/>
    <col min="15621" max="15621" width="10.42578125" customWidth="1"/>
    <col min="15622" max="15622" width="19.7109375" customWidth="1"/>
    <col min="15873" max="15873" width="59.7109375" customWidth="1"/>
    <col min="15874" max="15874" width="25.7109375" customWidth="1"/>
    <col min="15875" max="15875" width="16" customWidth="1"/>
    <col min="15876" max="15876" width="18.7109375" customWidth="1"/>
    <col min="15877" max="15877" width="10.42578125" customWidth="1"/>
    <col min="15878" max="15878" width="19.7109375" customWidth="1"/>
    <col min="16129" max="16129" width="59.7109375" customWidth="1"/>
    <col min="16130" max="16130" width="25.7109375" customWidth="1"/>
    <col min="16131" max="16131" width="16" customWidth="1"/>
    <col min="16132" max="16132" width="18.7109375" customWidth="1"/>
    <col min="16133" max="16133" width="10.42578125" customWidth="1"/>
    <col min="16134" max="16134" width="19.7109375" customWidth="1"/>
  </cols>
  <sheetData>
    <row r="1" spans="1:6" ht="18.75" x14ac:dyDescent="0.25">
      <c r="A1" s="1"/>
      <c r="B1" s="2"/>
      <c r="C1" s="2"/>
      <c r="D1" s="3"/>
      <c r="E1" s="3"/>
      <c r="F1" s="3"/>
    </row>
    <row r="2" spans="1:6" ht="18.75" x14ac:dyDescent="0.25">
      <c r="A2" s="1"/>
      <c r="B2" s="2"/>
      <c r="C2" s="2"/>
      <c r="D2" s="3"/>
      <c r="E2" s="3"/>
      <c r="F2" s="3"/>
    </row>
    <row r="3" spans="1:6" ht="18.75" x14ac:dyDescent="0.25">
      <c r="A3" s="1"/>
      <c r="B3" s="2"/>
      <c r="C3" s="2"/>
      <c r="D3" s="3"/>
      <c r="E3" s="3"/>
      <c r="F3" s="3"/>
    </row>
    <row r="4" spans="1:6" ht="18.75" x14ac:dyDescent="0.25">
      <c r="A4" s="1"/>
      <c r="B4" s="2"/>
      <c r="C4" s="2"/>
      <c r="D4" s="3"/>
      <c r="E4" s="3"/>
      <c r="F4" s="3"/>
    </row>
    <row r="5" spans="1:6" ht="18.75" x14ac:dyDescent="0.25">
      <c r="A5" s="1"/>
      <c r="B5" s="2"/>
      <c r="C5" s="2"/>
      <c r="D5" s="3"/>
      <c r="E5" s="3"/>
      <c r="F5" s="3"/>
    </row>
    <row r="6" spans="1:6" ht="18.75" x14ac:dyDescent="0.25">
      <c r="A6" s="1"/>
      <c r="B6" s="2"/>
      <c r="C6" s="2"/>
      <c r="D6" s="3"/>
      <c r="E6" s="3"/>
      <c r="F6" s="3"/>
    </row>
    <row r="7" spans="1:6" ht="18.75" x14ac:dyDescent="0.25">
      <c r="A7" s="1"/>
      <c r="B7" s="2"/>
      <c r="C7" s="2"/>
      <c r="D7" s="3"/>
      <c r="E7" s="3"/>
      <c r="F7" s="3"/>
    </row>
    <row r="8" spans="1:6" ht="13.5" customHeight="1" x14ac:dyDescent="0.25">
      <c r="A8" s="1"/>
      <c r="B8" s="2"/>
      <c r="C8" s="2"/>
      <c r="D8" s="3"/>
      <c r="E8" s="3"/>
      <c r="F8" s="3"/>
    </row>
    <row r="9" spans="1:6" ht="13.5" customHeight="1" x14ac:dyDescent="0.25">
      <c r="A9" s="1"/>
      <c r="B9" s="2"/>
      <c r="C9" s="2"/>
      <c r="D9" s="3"/>
      <c r="E9" s="3"/>
      <c r="F9" s="3"/>
    </row>
    <row r="10" spans="1:6" ht="59.25" customHeight="1" x14ac:dyDescent="0.25">
      <c r="A10" s="51" t="s">
        <v>21</v>
      </c>
      <c r="B10" s="52"/>
      <c r="C10" s="52"/>
      <c r="D10" s="52"/>
      <c r="E10" s="52"/>
      <c r="F10" s="52"/>
    </row>
    <row r="11" spans="1:6" ht="9.75" customHeight="1" x14ac:dyDescent="0.25">
      <c r="A11" s="23"/>
      <c r="B11" s="24"/>
      <c r="C11" s="24"/>
      <c r="D11" s="24"/>
      <c r="E11" s="24"/>
      <c r="F11" s="24"/>
    </row>
    <row r="12" spans="1:6" ht="177.75" customHeight="1" x14ac:dyDescent="0.25">
      <c r="A12" s="28" t="s">
        <v>0</v>
      </c>
      <c r="B12" s="28" t="s">
        <v>1</v>
      </c>
      <c r="C12" s="28" t="s">
        <v>2</v>
      </c>
      <c r="D12" s="28" t="s">
        <v>3</v>
      </c>
      <c r="E12" s="28" t="s">
        <v>4</v>
      </c>
      <c r="F12" s="28" t="s">
        <v>5</v>
      </c>
    </row>
    <row r="13" spans="1:6" ht="74.25" customHeight="1" x14ac:dyDescent="0.25">
      <c r="A13" s="49" t="s">
        <v>14</v>
      </c>
      <c r="B13" s="25">
        <v>50</v>
      </c>
      <c r="C13" s="26">
        <v>1590</v>
      </c>
      <c r="D13" s="27">
        <v>31800</v>
      </c>
      <c r="E13" s="27">
        <f>D13-600</f>
        <v>31200</v>
      </c>
      <c r="F13" s="27">
        <f>E13-700</f>
        <v>30500</v>
      </c>
    </row>
    <row r="14" spans="1:6" ht="74.25" customHeight="1" x14ac:dyDescent="0.25">
      <c r="A14" s="49"/>
      <c r="B14" s="25">
        <v>25</v>
      </c>
      <c r="C14" s="26">
        <v>808</v>
      </c>
      <c r="D14" s="27">
        <v>32300</v>
      </c>
      <c r="E14" s="27">
        <f>D14-600</f>
        <v>31700</v>
      </c>
      <c r="F14" s="27">
        <f>E14-700</f>
        <v>31000</v>
      </c>
    </row>
    <row r="15" spans="1:6" ht="74.25" customHeight="1" x14ac:dyDescent="0.25">
      <c r="A15" s="49"/>
      <c r="B15" s="25">
        <v>10</v>
      </c>
      <c r="C15" s="26">
        <v>390</v>
      </c>
      <c r="D15" s="27">
        <v>39000</v>
      </c>
      <c r="E15" s="27">
        <f>D15-500</f>
        <v>38500</v>
      </c>
      <c r="F15" s="27">
        <f>E15-800</f>
        <v>37700</v>
      </c>
    </row>
    <row r="16" spans="1:6" ht="74.25" customHeight="1" x14ac:dyDescent="0.25">
      <c r="A16" s="49"/>
      <c r="B16" s="25">
        <v>5</v>
      </c>
      <c r="C16" s="26">
        <v>200</v>
      </c>
      <c r="D16" s="27">
        <v>40000</v>
      </c>
      <c r="E16" s="27">
        <f>D16-800</f>
        <v>39200</v>
      </c>
      <c r="F16" s="27">
        <f>E16-800</f>
        <v>38400</v>
      </c>
    </row>
    <row r="17" spans="1:6" ht="74.25" customHeight="1" x14ac:dyDescent="0.25">
      <c r="A17" s="40" t="s">
        <v>20</v>
      </c>
      <c r="B17" s="25">
        <v>50</v>
      </c>
      <c r="C17" s="26">
        <v>1500</v>
      </c>
      <c r="D17" s="27">
        <v>30000</v>
      </c>
      <c r="E17" s="27">
        <f>D17-600</f>
        <v>29400</v>
      </c>
      <c r="F17" s="27">
        <f>E17-600</f>
        <v>28800</v>
      </c>
    </row>
    <row r="18" spans="1:6" ht="74.25" customHeight="1" x14ac:dyDescent="0.25">
      <c r="A18" s="42"/>
      <c r="B18" s="25">
        <v>25</v>
      </c>
      <c r="C18" s="26">
        <v>763</v>
      </c>
      <c r="D18" s="27">
        <v>30500</v>
      </c>
      <c r="E18" s="27">
        <f>D18-600</f>
        <v>29900</v>
      </c>
      <c r="F18" s="27">
        <f>E18-600</f>
        <v>29300</v>
      </c>
    </row>
    <row r="19" spans="1:6" ht="74.25" customHeight="1" x14ac:dyDescent="0.25">
      <c r="A19" s="29" t="s">
        <v>15</v>
      </c>
      <c r="B19" s="25">
        <v>50</v>
      </c>
      <c r="C19" s="26">
        <v>1230</v>
      </c>
      <c r="D19" s="27">
        <v>24600</v>
      </c>
      <c r="E19" s="27">
        <f>D19-500</f>
        <v>24100</v>
      </c>
      <c r="F19" s="27">
        <f>E19-500</f>
        <v>23600</v>
      </c>
    </row>
    <row r="20" spans="1:6" ht="74.25" customHeight="1" x14ac:dyDescent="0.25">
      <c r="A20" s="40" t="s">
        <v>16</v>
      </c>
      <c r="B20" s="25">
        <v>20</v>
      </c>
      <c r="C20" s="26">
        <v>820</v>
      </c>
      <c r="D20" s="27">
        <v>41000</v>
      </c>
      <c r="E20" s="27">
        <f>D20-800</f>
        <v>40200</v>
      </c>
      <c r="F20" s="27">
        <f>E20-800</f>
        <v>39400</v>
      </c>
    </row>
    <row r="21" spans="1:6" ht="74.25" customHeight="1" x14ac:dyDescent="0.25">
      <c r="A21" s="42"/>
      <c r="B21" s="25">
        <v>10</v>
      </c>
      <c r="C21" s="26">
        <v>420</v>
      </c>
      <c r="D21" s="27">
        <v>42000</v>
      </c>
      <c r="E21" s="27">
        <f>D21-800</f>
        <v>41200</v>
      </c>
      <c r="F21" s="27">
        <f>E21-800</f>
        <v>40400</v>
      </c>
    </row>
    <row r="22" spans="1:6" ht="74.25" customHeight="1" x14ac:dyDescent="0.25">
      <c r="A22" s="29" t="s">
        <v>10</v>
      </c>
      <c r="B22" s="25">
        <v>50</v>
      </c>
      <c r="C22" s="26">
        <v>1530</v>
      </c>
      <c r="D22" s="27">
        <v>30600</v>
      </c>
      <c r="E22" s="27">
        <f>D22-600</f>
        <v>30000</v>
      </c>
      <c r="F22" s="27">
        <f>E22-600</f>
        <v>29400</v>
      </c>
    </row>
    <row r="23" spans="1:6" ht="74.25" customHeight="1" x14ac:dyDescent="0.25">
      <c r="A23" s="40" t="s">
        <v>17</v>
      </c>
      <c r="B23" s="25">
        <v>20</v>
      </c>
      <c r="C23" s="26">
        <v>760</v>
      </c>
      <c r="D23" s="27">
        <v>38000</v>
      </c>
      <c r="E23" s="27">
        <f t="shared" ref="E14:E24" si="0">D23-700</f>
        <v>37300</v>
      </c>
      <c r="F23" s="27">
        <f>E23-600</f>
        <v>36700</v>
      </c>
    </row>
    <row r="24" spans="1:6" ht="74.25" customHeight="1" x14ac:dyDescent="0.25">
      <c r="A24" s="42"/>
      <c r="B24" s="25">
        <v>10</v>
      </c>
      <c r="C24" s="26">
        <v>390</v>
      </c>
      <c r="D24" s="27">
        <v>39000</v>
      </c>
      <c r="E24" s="27">
        <f t="shared" si="0"/>
        <v>38300</v>
      </c>
      <c r="F24" s="27">
        <f>E24-800</f>
        <v>37500</v>
      </c>
    </row>
    <row r="25" spans="1:6" ht="74.25" customHeight="1" x14ac:dyDescent="0.25">
      <c r="A25" s="29" t="s">
        <v>7</v>
      </c>
      <c r="B25" s="25">
        <v>50</v>
      </c>
      <c r="C25" s="26">
        <v>1800</v>
      </c>
      <c r="D25" s="27">
        <v>36000</v>
      </c>
      <c r="E25" s="27">
        <f>D25-700</f>
        <v>35300</v>
      </c>
      <c r="F25" s="27">
        <f>E25-800</f>
        <v>34500</v>
      </c>
    </row>
    <row r="26" spans="1:6" ht="47.25" customHeight="1" x14ac:dyDescent="0.25">
      <c r="A26" s="40" t="s">
        <v>6</v>
      </c>
      <c r="B26" s="43">
        <v>2</v>
      </c>
      <c r="C26" s="46" t="s">
        <v>8</v>
      </c>
      <c r="D26" s="47"/>
      <c r="E26" s="47"/>
      <c r="F26" s="48"/>
    </row>
    <row r="27" spans="1:6" ht="57" customHeight="1" x14ac:dyDescent="0.25">
      <c r="A27" s="41"/>
      <c r="B27" s="44"/>
      <c r="C27" s="32">
        <v>84</v>
      </c>
      <c r="D27" s="34">
        <f>C27*6</f>
        <v>504</v>
      </c>
      <c r="E27" s="35"/>
      <c r="F27" s="36"/>
    </row>
    <row r="28" spans="1:6" ht="57" customHeight="1" x14ac:dyDescent="0.25">
      <c r="A28" s="42"/>
      <c r="B28" s="45"/>
      <c r="C28" s="33"/>
      <c r="D28" s="37" t="s">
        <v>9</v>
      </c>
      <c r="E28" s="38"/>
      <c r="F28" s="39"/>
    </row>
    <row r="29" spans="1:6" ht="47.25" customHeight="1" x14ac:dyDescent="0.25">
      <c r="A29" s="40" t="s">
        <v>10</v>
      </c>
      <c r="B29" s="43">
        <v>2</v>
      </c>
      <c r="C29" s="46" t="s">
        <v>8</v>
      </c>
      <c r="D29" s="47"/>
      <c r="E29" s="47"/>
      <c r="F29" s="48"/>
    </row>
    <row r="30" spans="1:6" ht="57" customHeight="1" x14ac:dyDescent="0.25">
      <c r="A30" s="41"/>
      <c r="B30" s="44"/>
      <c r="C30" s="53">
        <v>84</v>
      </c>
      <c r="D30" s="34">
        <f>C30*6</f>
        <v>504</v>
      </c>
      <c r="E30" s="35"/>
      <c r="F30" s="36"/>
    </row>
    <row r="31" spans="1:6" ht="57" customHeight="1" x14ac:dyDescent="0.25">
      <c r="A31" s="42"/>
      <c r="B31" s="45"/>
      <c r="C31" s="54"/>
      <c r="D31" s="37" t="s">
        <v>9</v>
      </c>
      <c r="E31" s="38"/>
      <c r="F31" s="39"/>
    </row>
    <row r="32" spans="1:6" ht="47.25" customHeight="1" x14ac:dyDescent="0.25">
      <c r="A32" s="40" t="s">
        <v>11</v>
      </c>
      <c r="B32" s="43">
        <v>1</v>
      </c>
      <c r="C32" s="46" t="s">
        <v>8</v>
      </c>
      <c r="D32" s="47"/>
      <c r="E32" s="47"/>
      <c r="F32" s="48"/>
    </row>
    <row r="33" spans="1:6" ht="57" customHeight="1" x14ac:dyDescent="0.25">
      <c r="A33" s="41"/>
      <c r="B33" s="44"/>
      <c r="C33" s="53">
        <v>43</v>
      </c>
      <c r="D33" s="34">
        <f>C33*10</f>
        <v>430</v>
      </c>
      <c r="E33" s="35"/>
      <c r="F33" s="36"/>
    </row>
    <row r="34" spans="1:6" ht="57" customHeight="1" x14ac:dyDescent="0.25">
      <c r="A34" s="41"/>
      <c r="B34" s="45"/>
      <c r="C34" s="54"/>
      <c r="D34" s="37" t="s">
        <v>12</v>
      </c>
      <c r="E34" s="38"/>
      <c r="F34" s="39"/>
    </row>
    <row r="35" spans="1:6" ht="47.25" customHeight="1" x14ac:dyDescent="0.25">
      <c r="A35" s="41"/>
      <c r="B35" s="43">
        <v>2</v>
      </c>
      <c r="C35" s="46" t="s">
        <v>8</v>
      </c>
      <c r="D35" s="47"/>
      <c r="E35" s="47"/>
      <c r="F35" s="48"/>
    </row>
    <row r="36" spans="1:6" ht="57" customHeight="1" x14ac:dyDescent="0.25">
      <c r="A36" s="41"/>
      <c r="B36" s="44"/>
      <c r="C36" s="32">
        <v>80</v>
      </c>
      <c r="D36" s="34">
        <f>C36*6</f>
        <v>480</v>
      </c>
      <c r="E36" s="35"/>
      <c r="F36" s="36"/>
    </row>
    <row r="37" spans="1:6" ht="57" customHeight="1" x14ac:dyDescent="0.25">
      <c r="A37" s="42"/>
      <c r="B37" s="45"/>
      <c r="C37" s="33"/>
      <c r="D37" s="37" t="s">
        <v>9</v>
      </c>
      <c r="E37" s="38"/>
      <c r="F37" s="39"/>
    </row>
    <row r="38" spans="1:6" ht="47.25" customHeight="1" x14ac:dyDescent="0.25">
      <c r="A38" s="40" t="s">
        <v>13</v>
      </c>
      <c r="B38" s="43">
        <v>2</v>
      </c>
      <c r="C38" s="46" t="s">
        <v>8</v>
      </c>
      <c r="D38" s="47"/>
      <c r="E38" s="47"/>
      <c r="F38" s="48"/>
    </row>
    <row r="39" spans="1:6" ht="57" customHeight="1" x14ac:dyDescent="0.25">
      <c r="A39" s="41"/>
      <c r="B39" s="44"/>
      <c r="C39" s="32">
        <v>80</v>
      </c>
      <c r="D39" s="34">
        <f>C39*6</f>
        <v>480</v>
      </c>
      <c r="E39" s="35"/>
      <c r="F39" s="36"/>
    </row>
    <row r="40" spans="1:6" ht="57" customHeight="1" x14ac:dyDescent="0.25">
      <c r="A40" s="42"/>
      <c r="B40" s="45"/>
      <c r="C40" s="33"/>
      <c r="D40" s="37" t="s">
        <v>9</v>
      </c>
      <c r="E40" s="38"/>
      <c r="F40" s="39"/>
    </row>
    <row r="41" spans="1:6" ht="47.25" customHeight="1" x14ac:dyDescent="0.25">
      <c r="A41" s="40" t="s">
        <v>19</v>
      </c>
      <c r="B41" s="43">
        <v>2</v>
      </c>
      <c r="C41" s="46" t="s">
        <v>8</v>
      </c>
      <c r="D41" s="47"/>
      <c r="E41" s="47"/>
      <c r="F41" s="48"/>
    </row>
    <row r="42" spans="1:6" ht="57" customHeight="1" x14ac:dyDescent="0.25">
      <c r="A42" s="41"/>
      <c r="B42" s="44"/>
      <c r="C42" s="32">
        <v>88</v>
      </c>
      <c r="D42" s="34">
        <f>C42*6</f>
        <v>528</v>
      </c>
      <c r="E42" s="35"/>
      <c r="F42" s="36"/>
    </row>
    <row r="43" spans="1:6" ht="57" customHeight="1" x14ac:dyDescent="0.25">
      <c r="A43" s="42"/>
      <c r="B43" s="45"/>
      <c r="C43" s="33"/>
      <c r="D43" s="37" t="s">
        <v>9</v>
      </c>
      <c r="E43" s="38"/>
      <c r="F43" s="39"/>
    </row>
    <row r="44" spans="1:6" ht="57.75" customHeight="1" x14ac:dyDescent="0.25">
      <c r="A44" s="30" t="s">
        <v>18</v>
      </c>
      <c r="B44" s="30"/>
      <c r="C44" s="30"/>
      <c r="D44" s="30"/>
      <c r="E44" s="30"/>
      <c r="F44" s="30"/>
    </row>
    <row r="45" spans="1:6" ht="26.25" customHeight="1" x14ac:dyDescent="0.25">
      <c r="A45" s="31"/>
      <c r="B45" s="31"/>
      <c r="C45" s="31"/>
      <c r="D45" s="31"/>
      <c r="E45" s="31"/>
      <c r="F45" s="31"/>
    </row>
    <row r="46" spans="1:6" ht="47.25" customHeight="1" x14ac:dyDescent="0.25">
      <c r="A46" s="31"/>
      <c r="B46" s="31"/>
      <c r="C46" s="31"/>
      <c r="D46" s="31"/>
      <c r="E46" s="31"/>
      <c r="F46" s="31"/>
    </row>
    <row r="47" spans="1:6" ht="47.25" customHeight="1" x14ac:dyDescent="0.25">
      <c r="A47" s="18"/>
      <c r="B47" s="13"/>
      <c r="C47" s="19"/>
      <c r="D47" s="20"/>
      <c r="E47" s="12"/>
      <c r="F47" s="20"/>
    </row>
    <row r="48" spans="1:6" ht="47.25" customHeight="1" x14ac:dyDescent="0.25">
      <c r="A48" s="18"/>
      <c r="B48" s="13"/>
      <c r="C48" s="19"/>
      <c r="D48" s="20"/>
      <c r="E48" s="12"/>
      <c r="F48" s="20"/>
    </row>
    <row r="49" spans="1:6" ht="47.25" customHeight="1" x14ac:dyDescent="0.25">
      <c r="A49" s="18"/>
      <c r="B49" s="13"/>
      <c r="C49" s="19"/>
      <c r="D49" s="20"/>
      <c r="E49" s="12"/>
      <c r="F49" s="20"/>
    </row>
    <row r="50" spans="1:6" ht="47.25" customHeight="1" x14ac:dyDescent="0.25">
      <c r="A50" s="18"/>
      <c r="B50" s="13"/>
      <c r="C50" s="19"/>
      <c r="D50" s="20"/>
      <c r="E50" s="12"/>
      <c r="F50" s="20"/>
    </row>
    <row r="51" spans="1:6" ht="47.25" customHeight="1" x14ac:dyDescent="0.25">
      <c r="A51" s="18"/>
      <c r="B51" s="13"/>
      <c r="C51" s="19"/>
      <c r="D51" s="20"/>
      <c r="E51" s="12"/>
      <c r="F51" s="20"/>
    </row>
    <row r="52" spans="1:6" ht="47.25" customHeight="1" x14ac:dyDescent="0.25">
      <c r="A52" s="14"/>
      <c r="B52" s="13"/>
      <c r="C52" s="19"/>
      <c r="D52" s="20"/>
      <c r="E52" s="12"/>
      <c r="F52" s="20"/>
    </row>
    <row r="53" spans="1:6" ht="47.25" customHeight="1" x14ac:dyDescent="0.25">
      <c r="A53" s="14"/>
      <c r="B53" s="13"/>
      <c r="C53" s="19"/>
      <c r="D53" s="20"/>
      <c r="E53" s="12"/>
      <c r="F53" s="20"/>
    </row>
    <row r="54" spans="1:6" ht="47.25" customHeight="1" x14ac:dyDescent="0.25">
      <c r="A54" s="14"/>
      <c r="B54" s="13"/>
      <c r="C54" s="19"/>
      <c r="D54" s="20"/>
      <c r="E54" s="12"/>
      <c r="F54" s="20"/>
    </row>
    <row r="55" spans="1:6" ht="33.75" x14ac:dyDescent="0.25">
      <c r="A55" s="19"/>
      <c r="B55" s="19"/>
      <c r="C55" s="19"/>
      <c r="D55" s="19"/>
      <c r="E55" s="19"/>
      <c r="F55" s="19"/>
    </row>
    <row r="56" spans="1:6" ht="46.5" customHeight="1" x14ac:dyDescent="0.25">
      <c r="A56" s="18"/>
      <c r="B56" s="13"/>
      <c r="C56" s="19"/>
      <c r="D56" s="20"/>
      <c r="E56" s="12"/>
      <c r="F56" s="20"/>
    </row>
    <row r="57" spans="1:6" ht="46.5" customHeight="1" x14ac:dyDescent="0.25">
      <c r="A57" s="18"/>
      <c r="B57" s="13"/>
      <c r="C57" s="19"/>
      <c r="D57" s="20"/>
      <c r="E57" s="12"/>
      <c r="F57" s="20"/>
    </row>
    <row r="58" spans="1:6" ht="33.75" x14ac:dyDescent="0.25">
      <c r="A58" s="19"/>
      <c r="B58" s="19"/>
      <c r="C58" s="19"/>
      <c r="D58" s="19"/>
      <c r="E58" s="19"/>
      <c r="F58" s="19"/>
    </row>
    <row r="59" spans="1:6" ht="47.25" customHeight="1" x14ac:dyDescent="0.25">
      <c r="A59" s="18"/>
      <c r="B59" s="13"/>
      <c r="C59" s="19"/>
      <c r="D59" s="20"/>
      <c r="E59" s="12"/>
      <c r="F59" s="20"/>
    </row>
    <row r="60" spans="1:6" ht="47.25" customHeight="1" x14ac:dyDescent="0.25">
      <c r="A60" s="18"/>
      <c r="B60" s="13"/>
      <c r="C60" s="19"/>
      <c r="D60" s="20"/>
      <c r="E60" s="12"/>
      <c r="F60" s="20"/>
    </row>
    <row r="61" spans="1:6" ht="47.25" customHeight="1" x14ac:dyDescent="0.25">
      <c r="A61" s="18"/>
      <c r="B61" s="13"/>
      <c r="C61" s="19"/>
      <c r="D61" s="20"/>
      <c r="E61" s="12"/>
      <c r="F61" s="20"/>
    </row>
    <row r="62" spans="1:6" ht="33.75" x14ac:dyDescent="0.25">
      <c r="A62" s="19"/>
      <c r="B62" s="19"/>
      <c r="C62" s="19"/>
      <c r="D62" s="19"/>
      <c r="E62" s="19"/>
      <c r="F62" s="19"/>
    </row>
    <row r="63" spans="1:6" ht="46.5" customHeight="1" x14ac:dyDescent="0.25">
      <c r="A63" s="18"/>
      <c r="B63" s="13"/>
      <c r="C63" s="19"/>
      <c r="D63" s="20"/>
      <c r="E63" s="12"/>
      <c r="F63" s="20"/>
    </row>
    <row r="64" spans="1:6" ht="46.5" customHeight="1" x14ac:dyDescent="0.25">
      <c r="A64" s="18"/>
      <c r="B64" s="13"/>
      <c r="C64" s="19"/>
      <c r="D64" s="20"/>
      <c r="E64" s="12"/>
      <c r="F64" s="20"/>
    </row>
    <row r="65" spans="1:6" ht="46.5" customHeight="1" x14ac:dyDescent="0.25">
      <c r="A65" s="18"/>
      <c r="B65" s="13"/>
      <c r="C65" s="19"/>
      <c r="D65" s="20"/>
      <c r="E65" s="12"/>
      <c r="F65" s="20"/>
    </row>
    <row r="66" spans="1:6" ht="46.5" customHeight="1" x14ac:dyDescent="0.25">
      <c r="A66" s="18"/>
      <c r="B66" s="13"/>
      <c r="C66" s="19"/>
      <c r="D66" s="20"/>
      <c r="E66" s="12"/>
      <c r="F66" s="20"/>
    </row>
    <row r="67" spans="1:6" ht="46.5" customHeight="1" x14ac:dyDescent="0.25">
      <c r="A67" s="18"/>
      <c r="B67" s="13"/>
      <c r="C67" s="19"/>
      <c r="D67" s="20"/>
      <c r="E67" s="12"/>
      <c r="F67" s="20"/>
    </row>
    <row r="68" spans="1:6" ht="46.5" customHeight="1" x14ac:dyDescent="0.25">
      <c r="A68" s="18"/>
      <c r="B68" s="13"/>
      <c r="C68" s="19"/>
      <c r="D68" s="20"/>
      <c r="E68" s="12"/>
      <c r="F68" s="20"/>
    </row>
    <row r="69" spans="1:6" ht="46.5" customHeight="1" x14ac:dyDescent="0.25">
      <c r="A69" s="18"/>
      <c r="B69" s="13"/>
      <c r="C69" s="19"/>
      <c r="D69" s="20"/>
      <c r="E69" s="12"/>
      <c r="F69" s="20"/>
    </row>
    <row r="70" spans="1:6" ht="46.5" customHeight="1" x14ac:dyDescent="0.25">
      <c r="A70" s="18"/>
      <c r="B70" s="13"/>
      <c r="C70" s="19"/>
      <c r="D70" s="20"/>
      <c r="E70" s="12"/>
      <c r="F70" s="20"/>
    </row>
    <row r="71" spans="1:6" ht="33.75" x14ac:dyDescent="0.25">
      <c r="A71" s="19"/>
      <c r="B71" s="19"/>
      <c r="C71" s="19"/>
      <c r="D71" s="19"/>
      <c r="E71" s="19"/>
      <c r="F71" s="19"/>
    </row>
    <row r="72" spans="1:6" ht="46.5" customHeight="1" x14ac:dyDescent="0.25">
      <c r="A72" s="14"/>
      <c r="B72" s="13"/>
      <c r="C72" s="19"/>
      <c r="D72" s="20"/>
      <c r="E72" s="12"/>
      <c r="F72" s="20"/>
    </row>
    <row r="73" spans="1:6" ht="46.5" customHeight="1" x14ac:dyDescent="0.25">
      <c r="A73" s="14"/>
      <c r="B73" s="13"/>
      <c r="C73" s="19"/>
      <c r="D73" s="20"/>
      <c r="E73" s="12"/>
      <c r="F73" s="20"/>
    </row>
    <row r="74" spans="1:6" ht="46.5" customHeight="1" x14ac:dyDescent="0.25">
      <c r="A74" s="14"/>
      <c r="B74" s="13"/>
      <c r="C74" s="19"/>
      <c r="D74" s="20"/>
      <c r="E74" s="12"/>
      <c r="F74" s="20"/>
    </row>
    <row r="75" spans="1:6" ht="21" x14ac:dyDescent="0.25">
      <c r="A75" s="21"/>
      <c r="B75" s="21"/>
      <c r="C75" s="21"/>
      <c r="D75" s="21"/>
      <c r="E75" s="21"/>
      <c r="F75" s="21"/>
    </row>
    <row r="76" spans="1:6" ht="47.25" customHeight="1" x14ac:dyDescent="0.25">
      <c r="A76" s="18"/>
      <c r="B76" s="14"/>
      <c r="C76" s="14"/>
      <c r="D76" s="20"/>
      <c r="E76" s="12"/>
      <c r="F76" s="20"/>
    </row>
    <row r="77" spans="1:6" ht="47.25" customHeight="1" x14ac:dyDescent="0.25">
      <c r="A77" s="18"/>
      <c r="B77" s="14"/>
      <c r="C77" s="14"/>
      <c r="D77" s="20"/>
      <c r="E77" s="12"/>
      <c r="F77" s="20"/>
    </row>
    <row r="78" spans="1:6" ht="47.25" customHeight="1" x14ac:dyDescent="0.25">
      <c r="A78" s="18"/>
      <c r="B78" s="14"/>
      <c r="C78" s="14"/>
      <c r="D78" s="20"/>
      <c r="E78" s="12"/>
      <c r="F78" s="20"/>
    </row>
    <row r="79" spans="1:6" ht="39" x14ac:dyDescent="0.25">
      <c r="A79" s="16"/>
      <c r="B79" s="16"/>
      <c r="C79" s="16"/>
      <c r="D79" s="16"/>
      <c r="E79" s="16"/>
      <c r="F79" s="16"/>
    </row>
    <row r="80" spans="1:6" ht="33.75" x14ac:dyDescent="0.25">
      <c r="A80" s="17"/>
      <c r="B80" s="17"/>
      <c r="C80" s="17"/>
      <c r="D80" s="17"/>
      <c r="E80" s="17"/>
      <c r="F80" s="17"/>
    </row>
    <row r="81" spans="1:6" ht="47.25" customHeight="1" x14ac:dyDescent="0.25">
      <c r="A81" s="14"/>
      <c r="B81" s="13"/>
      <c r="C81" s="19"/>
      <c r="D81" s="20"/>
      <c r="E81" s="12"/>
      <c r="F81" s="20"/>
    </row>
    <row r="82" spans="1:6" ht="47.25" customHeight="1" x14ac:dyDescent="0.25">
      <c r="A82" s="14"/>
      <c r="B82" s="13"/>
      <c r="C82" s="19"/>
      <c r="D82" s="20"/>
      <c r="E82" s="12"/>
      <c r="F82" s="20"/>
    </row>
    <row r="83" spans="1:6" ht="47.25" customHeight="1" x14ac:dyDescent="0.25">
      <c r="A83" s="18"/>
      <c r="B83" s="13"/>
      <c r="C83" s="19"/>
      <c r="D83" s="20"/>
      <c r="E83" s="12"/>
      <c r="F83" s="20"/>
    </row>
    <row r="84" spans="1:6" ht="47.25" customHeight="1" x14ac:dyDescent="0.25">
      <c r="A84" s="18"/>
      <c r="B84" s="13"/>
      <c r="C84" s="19"/>
      <c r="D84" s="20"/>
      <c r="E84" s="12"/>
      <c r="F84" s="20"/>
    </row>
    <row r="85" spans="1:6" ht="33.75" x14ac:dyDescent="0.25">
      <c r="A85" s="19"/>
      <c r="B85" s="19"/>
      <c r="C85" s="19"/>
      <c r="D85" s="19"/>
      <c r="E85" s="19"/>
      <c r="F85" s="19"/>
    </row>
    <row r="86" spans="1:6" ht="46.5" customHeight="1" x14ac:dyDescent="0.25">
      <c r="A86" s="14"/>
      <c r="B86" s="13"/>
      <c r="C86" s="19"/>
      <c r="D86" s="20"/>
      <c r="E86" s="12"/>
      <c r="F86" s="20"/>
    </row>
    <row r="87" spans="1:6" ht="46.5" customHeight="1" x14ac:dyDescent="0.25">
      <c r="A87" s="14"/>
      <c r="B87" s="13"/>
      <c r="C87" s="19"/>
      <c r="D87" s="20"/>
      <c r="E87" s="12"/>
      <c r="F87" s="20"/>
    </row>
    <row r="88" spans="1:6" ht="33.75" x14ac:dyDescent="0.25">
      <c r="A88" s="19"/>
      <c r="B88" s="19"/>
      <c r="C88" s="19"/>
      <c r="D88" s="19"/>
      <c r="E88" s="19"/>
      <c r="F88" s="19"/>
    </row>
    <row r="89" spans="1:6" ht="46.5" customHeight="1" x14ac:dyDescent="0.25">
      <c r="A89" s="14"/>
      <c r="B89" s="13"/>
      <c r="C89" s="19"/>
      <c r="D89" s="20"/>
      <c r="E89" s="12"/>
      <c r="F89" s="20"/>
    </row>
    <row r="90" spans="1:6" ht="46.5" customHeight="1" x14ac:dyDescent="0.25">
      <c r="A90" s="14"/>
      <c r="B90" s="13"/>
      <c r="C90" s="19"/>
      <c r="D90" s="20"/>
      <c r="E90" s="12"/>
      <c r="F90" s="20"/>
    </row>
    <row r="91" spans="1:6" ht="33.75" x14ac:dyDescent="0.25">
      <c r="A91" s="19"/>
      <c r="B91" s="19"/>
      <c r="C91" s="19"/>
      <c r="D91" s="19"/>
      <c r="E91" s="19"/>
      <c r="F91" s="19"/>
    </row>
    <row r="92" spans="1:6" ht="46.5" customHeight="1" x14ac:dyDescent="0.25">
      <c r="A92" s="14"/>
      <c r="B92" s="13"/>
      <c r="C92" s="19"/>
      <c r="D92" s="20"/>
      <c r="E92" s="12"/>
      <c r="F92" s="20"/>
    </row>
    <row r="93" spans="1:6" ht="46.5" customHeight="1" x14ac:dyDescent="0.25">
      <c r="A93" s="14"/>
      <c r="B93" s="13"/>
      <c r="C93" s="19"/>
      <c r="D93" s="20"/>
      <c r="E93" s="12"/>
      <c r="F93" s="20"/>
    </row>
    <row r="94" spans="1:6" ht="46.5" customHeight="1" x14ac:dyDescent="0.25">
      <c r="A94" s="14"/>
      <c r="B94" s="13"/>
      <c r="C94" s="19"/>
      <c r="D94" s="20"/>
      <c r="E94" s="12"/>
      <c r="F94" s="20"/>
    </row>
    <row r="95" spans="1:6" ht="46.5" customHeight="1" x14ac:dyDescent="0.25">
      <c r="A95" s="14"/>
      <c r="B95" s="13"/>
      <c r="C95" s="19"/>
      <c r="D95" s="20"/>
      <c r="E95" s="12"/>
      <c r="F95" s="20"/>
    </row>
    <row r="96" spans="1:6" ht="33.75" x14ac:dyDescent="0.25">
      <c r="A96" s="19"/>
      <c r="B96" s="19"/>
      <c r="C96" s="19"/>
      <c r="D96" s="19"/>
      <c r="E96" s="19"/>
      <c r="F96" s="19"/>
    </row>
    <row r="97" spans="1:6" ht="46.5" customHeight="1" x14ac:dyDescent="0.25">
      <c r="A97" s="14"/>
      <c r="B97" s="13"/>
      <c r="C97" s="19"/>
      <c r="D97" s="20"/>
      <c r="E97" s="12"/>
      <c r="F97" s="20"/>
    </row>
    <row r="98" spans="1:6" ht="46.5" customHeight="1" x14ac:dyDescent="0.25">
      <c r="A98" s="14"/>
      <c r="B98" s="13"/>
      <c r="C98" s="19"/>
      <c r="D98" s="20"/>
      <c r="E98" s="12"/>
      <c r="F98" s="20"/>
    </row>
    <row r="99" spans="1:6" ht="46.5" customHeight="1" x14ac:dyDescent="0.25">
      <c r="A99" s="22"/>
      <c r="B99" s="9"/>
      <c r="C99" s="15"/>
      <c r="D99" s="20"/>
      <c r="E99" s="12"/>
      <c r="F99" s="20"/>
    </row>
    <row r="100" spans="1:6" ht="46.5" customHeight="1" x14ac:dyDescent="0.25">
      <c r="A100" s="7"/>
      <c r="B100" s="9"/>
      <c r="C100" s="10"/>
      <c r="D100" s="11"/>
      <c r="E100" s="12"/>
      <c r="F100" s="11"/>
    </row>
    <row r="101" spans="1:6" ht="36" x14ac:dyDescent="0.5">
      <c r="A101" s="4"/>
      <c r="B101" s="4"/>
      <c r="C101" s="5"/>
      <c r="D101" s="6"/>
      <c r="E101" s="6"/>
      <c r="F101" s="6"/>
    </row>
    <row r="102" spans="1:6" ht="36" x14ac:dyDescent="0.25">
      <c r="A102" s="7"/>
      <c r="B102" s="7"/>
      <c r="C102" s="7"/>
      <c r="D102" s="8"/>
      <c r="E102" s="8"/>
      <c r="F102" s="8"/>
    </row>
    <row r="103" spans="1:6" ht="35.25" x14ac:dyDescent="0.25">
      <c r="A103" s="50"/>
      <c r="B103" s="50"/>
      <c r="C103" s="50"/>
      <c r="D103" s="50"/>
      <c r="E103" s="50"/>
      <c r="F103" s="50"/>
    </row>
  </sheetData>
  <mergeCells count="42">
    <mergeCell ref="A32:A37"/>
    <mergeCell ref="A103:F103"/>
    <mergeCell ref="A10:F10"/>
    <mergeCell ref="A26:A28"/>
    <mergeCell ref="B26:B28"/>
    <mergeCell ref="A17:A18"/>
    <mergeCell ref="B29:B31"/>
    <mergeCell ref="A29:A31"/>
    <mergeCell ref="C29:F29"/>
    <mergeCell ref="C30:C31"/>
    <mergeCell ref="D30:F30"/>
    <mergeCell ref="D31:F31"/>
    <mergeCell ref="B32:B34"/>
    <mergeCell ref="B35:B37"/>
    <mergeCell ref="C32:F32"/>
    <mergeCell ref="C33:C34"/>
    <mergeCell ref="D33:F33"/>
    <mergeCell ref="D34:F34"/>
    <mergeCell ref="C35:F35"/>
    <mergeCell ref="C36:C37"/>
    <mergeCell ref="D36:F36"/>
    <mergeCell ref="D37:F37"/>
    <mergeCell ref="A13:A16"/>
    <mergeCell ref="C26:F26"/>
    <mergeCell ref="C27:C28"/>
    <mergeCell ref="D27:F27"/>
    <mergeCell ref="D28:F28"/>
    <mergeCell ref="A20:A21"/>
    <mergeCell ref="A23:A24"/>
    <mergeCell ref="A44:F46"/>
    <mergeCell ref="C39:C40"/>
    <mergeCell ref="D39:F39"/>
    <mergeCell ref="D40:F40"/>
    <mergeCell ref="A41:A43"/>
    <mergeCell ref="B41:B43"/>
    <mergeCell ref="C41:F41"/>
    <mergeCell ref="C42:C43"/>
    <mergeCell ref="D42:F42"/>
    <mergeCell ref="D43:F43"/>
    <mergeCell ref="A38:A40"/>
    <mergeCell ref="B38:B40"/>
    <mergeCell ref="C38:F38"/>
  </mergeCells>
  <pageMargins left="0.15748031496062992" right="0.15748031496062992" top="0.15748031496062992" bottom="0.15748031496062992" header="0.15748031496062992" footer="0.15748031496062992"/>
  <pageSetup paperSize="9" scale="34" orientation="portrait" r:id="rId1"/>
  <headerFooter alignWithMargins="0">
    <oddFooter>&amp;R&amp;"-,полужирный"&amp;24Генеральный директор                                                           &amp;"Times New Roman,полужирный"&amp;28А.В. Омельчук</oddFooter>
  </headerFooter>
  <rowBreaks count="1" manualBreakCount="1">
    <brk id="54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Мелкий опт</vt:lpstr>
      <vt:lpstr>'Мелкий опт'!Область_печати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Савельева Анна Сергеевна</dc:creator>
  <cp:lastModifiedBy>Беднова Елена Валерьевна</cp:lastModifiedBy>
  <cp:lastPrinted>2025-10-07T12:37:38Z</cp:lastPrinted>
  <dcterms:created xsi:type="dcterms:W3CDTF">2022-10-14T08:20:40Z</dcterms:created>
  <dcterms:modified xsi:type="dcterms:W3CDTF">2026-09-07T06:14:15Z</dcterms:modified>
</cp:coreProperties>
</file>